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8" i="1"/>
  <c r="B77"/>
  <c r="B76"/>
  <c r="B75"/>
  <c r="B65"/>
  <c r="B57"/>
  <c r="B54"/>
  <c r="B51"/>
  <c r="B39"/>
  <c r="B16"/>
  <c r="B15"/>
</calcChain>
</file>

<file path=xl/sharedStrings.xml><?xml version="1.0" encoding="utf-8"?>
<sst xmlns="http://schemas.openxmlformats.org/spreadsheetml/2006/main" count="77" uniqueCount="75">
  <si>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</si>
  <si>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</si>
  <si>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</si>
  <si>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</si>
  <si>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</si>
  <si>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Bloqueio Judicial Sicoob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</si>
  <si>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</si>
  <si>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</si>
  <si>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</si>
  <si>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</si>
  <si>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</si>
  <si>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</si>
  <si>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</si>
  <si>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</si>
  <si>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</si>
  <si>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/ DAJE e Seguros</t>
  </si>
  <si>
    <t>Despesas bancárias/Sicob</t>
  </si>
  <si>
    <t>Certificado / Furto de Caixa</t>
  </si>
  <si>
    <t>Despesas Processos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</si>
  <si>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</si>
  <si>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</si>
  <si>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</si>
  <si>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</si>
  <si>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</si>
  <si>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</si>
  <si>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</si>
  <si>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</si>
  <si>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</si>
  <si>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</si>
  <si>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</si>
  <si>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</si>
  <si>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</si>
  <si>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</si>
  <si>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</si>
  <si>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</si>
  <si>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</si>
  <si>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</si>
  <si>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</si>
  <si>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</si>
  <si>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</si>
  <si>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</si>
  <si>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</si>
  <si>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</si>
  <si>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</si>
  <si>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</si>
  <si>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</si>
  <si>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</si>
  <si>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</si>
  <si>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</si>
  <si>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</si>
  <si>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</si>
  <si>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Urna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</si>
  <si>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</si>
  <si>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</si>
  <si>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</si>
  <si>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</si>
  <si>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</si>
  <si>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</si>
  <si>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</si>
  <si>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</si>
  <si>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</si>
  <si>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</si>
  <si>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</si>
  <si>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</si>
  <si>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</si>
  <si>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</si>
  <si>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</t>
    </r>
  </si>
  <si>
    <t>Receitas  de Março de 2020</t>
  </si>
  <si>
    <t>Total (saldo anterior + receitas de Março)</t>
  </si>
  <si>
    <t>Saldo Fevereiro 2020</t>
  </si>
  <si>
    <t>Total Receitas  Mês de Março</t>
  </si>
  <si>
    <t>SALDO MÊS 03/2020</t>
  </si>
  <si>
    <t>Saldo do Mês 02/2020 + Saldo do Mês 03/2020</t>
  </si>
  <si>
    <t>Campanha 2020</t>
  </si>
  <si>
    <t>Aparelho Celular + Móvel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</si>
</sst>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_([$R$ -416]* #,##0.00_);_([$R$ -416]* \(#,##0.00\);_([$R$ -416]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3">
    <xf numFmtId="0" fontId="0" fillId="0" borderId="0" xfId="0"/>
    <xf numFmtId="164" fontId="4" fillId="8" borderId="6" xfId="1" applyNumberFormat="1" applyFont="1" applyFill="1" applyBorder="1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2" fillId="0" borderId="2" xfId="0" applyFont="1" applyBorder="1"/>
    <xf numFmtId="0" fontId="7" fillId="0" borderId="2" xfId="0" applyFont="1" applyBorder="1"/>
    <xf numFmtId="0" fontId="7" fillId="9" borderId="2" xfId="0" applyFont="1" applyFill="1" applyBorder="1"/>
    <xf numFmtId="0" fontId="4" fillId="10" borderId="6" xfId="0" applyFont="1" applyFill="1" applyBorder="1"/>
    <xf numFmtId="164" fontId="5" fillId="7" borderId="2" xfId="0" applyNumberFormat="1" applyFont="1" applyFill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0" fontId="2" fillId="2" borderId="9" xfId="0" applyFont="1" applyFill="1" applyBorder="1"/>
    <xf numFmtId="0" fontId="5" fillId="2" borderId="10" xfId="0" applyFont="1" applyFill="1" applyBorder="1"/>
    <xf numFmtId="8" fontId="2" fillId="4" borderId="2" xfId="0" applyNumberFormat="1" applyFont="1" applyFill="1" applyBorder="1"/>
    <xf numFmtId="8" fontId="10" fillId="0" borderId="2" xfId="1" applyNumberFormat="1" applyFont="1" applyBorder="1"/>
    <xf numFmtId="8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8" fontId="5" fillId="0" borderId="2" xfId="1" applyNumberFormat="1" applyFont="1" applyBorder="1"/>
    <xf numFmtId="8" fontId="7" fillId="5" borderId="2" xfId="0" applyNumberFormat="1" applyFont="1" applyFill="1" applyBorder="1"/>
    <xf numFmtId="8" fontId="3" fillId="5" borderId="2" xfId="0" applyNumberFormat="1" applyFont="1" applyFill="1" applyBorder="1"/>
    <xf numFmtId="8" fontId="5" fillId="0" borderId="2" xfId="1" applyNumberFormat="1" applyFont="1" applyBorder="1" applyAlignment="1">
      <alignment horizontal="right"/>
    </xf>
    <xf numFmtId="164" fontId="11" fillId="6" borderId="6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78"/>
  <sheetViews>
    <sheetView tabSelected="1" topLeftCell="A61" workbookViewId="0">
      <selection activeCell="B83" sqref="B83"/>
    </sheetView>
  </sheetViews>
  <sheetFormatPr defaultRowHeight="15"/>
  <cols>
    <col min="1" max="1" width="72.42578125" bestFit="1" customWidth="1"/>
    <col min="2" max="2" width="14.85546875" bestFit="1" customWidth="1"/>
  </cols>
  <sheetData>
    <row r="2" spans="1:2" ht="15.75" thickBot="1">
      <c r="A2" s="32" t="s">
        <v>66</v>
      </c>
      <c r="B2" s="33"/>
    </row>
    <row r="3" spans="1:2">
      <c r="A3" s="2" t="s">
        <v>69</v>
      </c>
      <c r="B3" s="28">
        <v>30758.93</v>
      </c>
    </row>
    <row r="4" spans="1:2">
      <c r="A4" s="3" t="s">
        <v>67</v>
      </c>
      <c r="B4" s="34"/>
    </row>
    <row r="5" spans="1:2" ht="15.75">
      <c r="A5" s="4" t="s">
        <v>0</v>
      </c>
      <c r="B5" s="35">
        <v>23317.64</v>
      </c>
    </row>
    <row r="6" spans="1:2">
      <c r="A6" s="5" t="s">
        <v>1</v>
      </c>
      <c r="B6" s="36">
        <v>0</v>
      </c>
    </row>
    <row r="7" spans="1:2">
      <c r="A7" s="5" t="s">
        <v>2</v>
      </c>
      <c r="B7" s="37">
        <v>563.03</v>
      </c>
    </row>
    <row r="8" spans="1:2">
      <c r="A8" s="5" t="s">
        <v>3</v>
      </c>
      <c r="B8" s="38">
        <v>3162</v>
      </c>
    </row>
    <row r="9" spans="1:2">
      <c r="A9" s="5" t="s">
        <v>4</v>
      </c>
      <c r="B9" s="41">
        <v>0.02</v>
      </c>
    </row>
    <row r="10" spans="1:2">
      <c r="A10" s="5" t="s">
        <v>5</v>
      </c>
      <c r="B10" s="41">
        <v>0</v>
      </c>
    </row>
    <row r="11" spans="1:2">
      <c r="A11" s="5" t="s">
        <v>73</v>
      </c>
      <c r="B11" s="38">
        <v>0</v>
      </c>
    </row>
    <row r="12" spans="1:2">
      <c r="A12" s="16" t="s">
        <v>6</v>
      </c>
      <c r="B12" s="38">
        <v>0</v>
      </c>
    </row>
    <row r="13" spans="1:2">
      <c r="A13" s="16" t="s">
        <v>7</v>
      </c>
      <c r="B13" s="38">
        <v>0</v>
      </c>
    </row>
    <row r="14" spans="1:2">
      <c r="A14" s="16" t="s">
        <v>8</v>
      </c>
      <c r="B14" s="36">
        <v>0</v>
      </c>
    </row>
    <row r="15" spans="1:2">
      <c r="A15" s="7" t="s">
        <v>70</v>
      </c>
      <c r="B15" s="39">
        <f>SUM(B5:B14)</f>
        <v>27042.69</v>
      </c>
    </row>
    <row r="16" spans="1:2">
      <c r="A16" s="8" t="s">
        <v>68</v>
      </c>
      <c r="B16" s="40">
        <f>B3+B15</f>
        <v>57801.619999999995</v>
      </c>
    </row>
    <row r="17" spans="1:2">
      <c r="A17" s="9" t="s">
        <v>9</v>
      </c>
      <c r="B17" s="30"/>
    </row>
    <row r="18" spans="1:2">
      <c r="A18" s="15" t="s">
        <v>10</v>
      </c>
      <c r="B18" s="23">
        <v>1413</v>
      </c>
    </row>
    <row r="19" spans="1:2">
      <c r="A19" s="15" t="s">
        <v>11</v>
      </c>
      <c r="B19" s="23">
        <v>271.39999999999998</v>
      </c>
    </row>
    <row r="20" spans="1:2">
      <c r="A20" s="5" t="s">
        <v>12</v>
      </c>
      <c r="B20" s="23">
        <v>1220</v>
      </c>
    </row>
    <row r="21" spans="1:2">
      <c r="A21" s="5" t="s">
        <v>13</v>
      </c>
      <c r="B21" s="23">
        <v>166.5</v>
      </c>
    </row>
    <row r="22" spans="1:2">
      <c r="A22" s="5" t="s">
        <v>14</v>
      </c>
      <c r="B22" s="23">
        <v>0</v>
      </c>
    </row>
    <row r="23" spans="1:2">
      <c r="A23" s="5" t="s">
        <v>15</v>
      </c>
      <c r="B23" s="23">
        <v>0</v>
      </c>
    </row>
    <row r="24" spans="1:2">
      <c r="A24" s="5" t="s">
        <v>16</v>
      </c>
      <c r="B24" s="23">
        <v>569.05999999999995</v>
      </c>
    </row>
    <row r="25" spans="1:2">
      <c r="A25" s="4" t="s">
        <v>5</v>
      </c>
      <c r="B25" s="23">
        <v>0</v>
      </c>
    </row>
    <row r="26" spans="1:2">
      <c r="A26" s="4" t="s">
        <v>17</v>
      </c>
      <c r="B26" s="23">
        <v>0</v>
      </c>
    </row>
    <row r="27" spans="1:2">
      <c r="A27" s="4" t="s">
        <v>18</v>
      </c>
      <c r="B27" s="23">
        <v>80</v>
      </c>
    </row>
    <row r="28" spans="1:2">
      <c r="A28" s="4" t="s">
        <v>19</v>
      </c>
      <c r="B28" s="23">
        <v>0</v>
      </c>
    </row>
    <row r="29" spans="1:2">
      <c r="A29" s="4" t="s">
        <v>20</v>
      </c>
      <c r="B29" s="23">
        <v>511.5</v>
      </c>
    </row>
    <row r="30" spans="1:2">
      <c r="A30" s="4" t="s">
        <v>21</v>
      </c>
      <c r="B30" s="23">
        <v>0</v>
      </c>
    </row>
    <row r="31" spans="1:2">
      <c r="A31" s="5" t="s">
        <v>22</v>
      </c>
      <c r="B31" s="23">
        <v>473.68</v>
      </c>
    </row>
    <row r="32" spans="1:2">
      <c r="A32" s="5" t="s">
        <v>23</v>
      </c>
      <c r="B32" s="23">
        <v>338.9</v>
      </c>
    </row>
    <row r="33" spans="1:2">
      <c r="A33" s="5" t="s">
        <v>24</v>
      </c>
      <c r="B33" s="23">
        <v>30</v>
      </c>
    </row>
    <row r="34" spans="1:2">
      <c r="A34" s="5" t="s">
        <v>25</v>
      </c>
      <c r="B34" s="24">
        <v>0</v>
      </c>
    </row>
    <row r="35" spans="1:2">
      <c r="A35" s="5" t="s">
        <v>26</v>
      </c>
      <c r="B35" s="23">
        <v>120.56</v>
      </c>
    </row>
    <row r="36" spans="1:2">
      <c r="A36" s="5" t="s">
        <v>27</v>
      </c>
      <c r="B36" s="23">
        <v>434.3</v>
      </c>
    </row>
    <row r="37" spans="1:2">
      <c r="A37" s="5" t="s">
        <v>28</v>
      </c>
      <c r="B37" s="23">
        <v>0</v>
      </c>
    </row>
    <row r="38" spans="1:2">
      <c r="A38" s="5" t="s">
        <v>29</v>
      </c>
      <c r="B38" s="23">
        <v>0</v>
      </c>
    </row>
    <row r="39" spans="1:2">
      <c r="A39" s="19" t="s">
        <v>30</v>
      </c>
      <c r="B39" s="22">
        <f>SUM(B18:B38)</f>
        <v>5628.9000000000005</v>
      </c>
    </row>
    <row r="40" spans="1:2">
      <c r="A40" s="11" t="s">
        <v>31</v>
      </c>
      <c r="B40" s="31"/>
    </row>
    <row r="41" spans="1:2">
      <c r="A41" s="4" t="s">
        <v>32</v>
      </c>
      <c r="B41" s="10">
        <v>809.86</v>
      </c>
    </row>
    <row r="42" spans="1:2">
      <c r="A42" s="5" t="s">
        <v>33</v>
      </c>
      <c r="B42" s="10">
        <v>3440.69</v>
      </c>
    </row>
    <row r="43" spans="1:2">
      <c r="A43" s="5" t="s">
        <v>34</v>
      </c>
      <c r="B43" s="10">
        <v>157.5</v>
      </c>
    </row>
    <row r="44" spans="1:2">
      <c r="A44" s="5" t="s">
        <v>35</v>
      </c>
      <c r="B44" s="10">
        <v>9196.0499999999993</v>
      </c>
    </row>
    <row r="45" spans="1:2">
      <c r="A45" s="5" t="s">
        <v>36</v>
      </c>
      <c r="B45" s="10">
        <v>0</v>
      </c>
    </row>
    <row r="46" spans="1:2">
      <c r="A46" s="5" t="s">
        <v>37</v>
      </c>
      <c r="B46" s="6">
        <v>0</v>
      </c>
    </row>
    <row r="47" spans="1:2">
      <c r="A47" s="5" t="s">
        <v>38</v>
      </c>
      <c r="B47" s="10">
        <v>0</v>
      </c>
    </row>
    <row r="48" spans="1:2">
      <c r="A48" s="5" t="s">
        <v>39</v>
      </c>
      <c r="B48" s="10">
        <v>0</v>
      </c>
    </row>
    <row r="49" spans="1:2">
      <c r="A49" s="5" t="s">
        <v>40</v>
      </c>
      <c r="B49" s="10">
        <v>0</v>
      </c>
    </row>
    <row r="50" spans="1:2">
      <c r="A50" s="5" t="s">
        <v>41</v>
      </c>
      <c r="B50" s="10">
        <v>174.8</v>
      </c>
    </row>
    <row r="51" spans="1:2">
      <c r="A51" s="19" t="s">
        <v>42</v>
      </c>
      <c r="B51" s="21">
        <f>SUM(B41:B50)</f>
        <v>13778.899999999998</v>
      </c>
    </row>
    <row r="52" spans="1:2">
      <c r="A52" s="11" t="s">
        <v>43</v>
      </c>
      <c r="B52" s="14"/>
    </row>
    <row r="53" spans="1:2">
      <c r="A53" s="5" t="s">
        <v>44</v>
      </c>
      <c r="B53" s="10">
        <v>7030.6</v>
      </c>
    </row>
    <row r="54" spans="1:2">
      <c r="A54" s="19" t="s">
        <v>45</v>
      </c>
      <c r="B54" s="21">
        <f>SUM(B53)</f>
        <v>7030.6</v>
      </c>
    </row>
    <row r="55" spans="1:2">
      <c r="A55" s="13" t="s">
        <v>46</v>
      </c>
      <c r="B55" s="23"/>
    </row>
    <row r="56" spans="1:2">
      <c r="A56" s="5" t="s">
        <v>47</v>
      </c>
      <c r="B56" s="23">
        <v>69</v>
      </c>
    </row>
    <row r="57" spans="1:2">
      <c r="A57" s="18" t="s">
        <v>48</v>
      </c>
      <c r="B57" s="29">
        <f>SUM(B56)</f>
        <v>69</v>
      </c>
    </row>
    <row r="58" spans="1:2">
      <c r="A58" s="13" t="s">
        <v>49</v>
      </c>
      <c r="B58" s="23"/>
    </row>
    <row r="59" spans="1:2">
      <c r="A59" s="5" t="s">
        <v>50</v>
      </c>
      <c r="B59" s="6">
        <v>149</v>
      </c>
    </row>
    <row r="60" spans="1:2">
      <c r="A60" s="5" t="s">
        <v>74</v>
      </c>
      <c r="B60" s="6">
        <v>229</v>
      </c>
    </row>
    <row r="61" spans="1:2">
      <c r="A61" s="5" t="s">
        <v>51</v>
      </c>
      <c r="B61" s="6">
        <v>0</v>
      </c>
    </row>
    <row r="62" spans="1:2">
      <c r="A62" s="5" t="s">
        <v>52</v>
      </c>
      <c r="B62" s="6">
        <v>0</v>
      </c>
    </row>
    <row r="63" spans="1:2">
      <c r="A63" s="5" t="s">
        <v>53</v>
      </c>
      <c r="B63" s="23">
        <v>0</v>
      </c>
    </row>
    <row r="64" spans="1:2">
      <c r="A64" s="5" t="s">
        <v>54</v>
      </c>
      <c r="B64" s="23">
        <v>0</v>
      </c>
    </row>
    <row r="65" spans="1:2">
      <c r="A65" s="19" t="s">
        <v>55</v>
      </c>
      <c r="B65" s="22">
        <f>SUM(B59:B64)</f>
        <v>378</v>
      </c>
    </row>
    <row r="66" spans="1:2">
      <c r="A66" s="13" t="s">
        <v>56</v>
      </c>
      <c r="B66" s="25"/>
    </row>
    <row r="67" spans="1:2">
      <c r="A67" s="5" t="s">
        <v>57</v>
      </c>
      <c r="B67" s="23">
        <v>0</v>
      </c>
    </row>
    <row r="68" spans="1:2">
      <c r="A68" s="17" t="s">
        <v>58</v>
      </c>
      <c r="B68" s="26">
        <v>0</v>
      </c>
    </row>
    <row r="69" spans="1:2">
      <c r="A69" s="17" t="s">
        <v>59</v>
      </c>
      <c r="B69" s="23">
        <v>57</v>
      </c>
    </row>
    <row r="70" spans="1:2">
      <c r="A70" s="17" t="s">
        <v>60</v>
      </c>
      <c r="B70" s="27">
        <v>0</v>
      </c>
    </row>
    <row r="71" spans="1:2">
      <c r="A71" s="17" t="s">
        <v>56</v>
      </c>
      <c r="B71" s="23">
        <v>0</v>
      </c>
    </row>
    <row r="72" spans="1:2">
      <c r="A72" s="5" t="s">
        <v>61</v>
      </c>
      <c r="B72" s="23">
        <v>0</v>
      </c>
    </row>
    <row r="73" spans="1:2">
      <c r="A73" s="5" t="s">
        <v>62</v>
      </c>
      <c r="B73" s="23">
        <v>0</v>
      </c>
    </row>
    <row r="74" spans="1:2">
      <c r="A74" s="5" t="s">
        <v>63</v>
      </c>
      <c r="B74" s="23">
        <v>0</v>
      </c>
    </row>
    <row r="75" spans="1:2" ht="15.75" thickBot="1">
      <c r="A75" s="19" t="s">
        <v>64</v>
      </c>
      <c r="B75" s="22">
        <f>SUM(B67:B74)</f>
        <v>57</v>
      </c>
    </row>
    <row r="76" spans="1:2" ht="15.75" thickBot="1">
      <c r="A76" s="12" t="s">
        <v>65</v>
      </c>
      <c r="B76" s="42">
        <f>B75+B65+B57+B54+B51+B39</f>
        <v>26942.400000000001</v>
      </c>
    </row>
    <row r="77" spans="1:2" ht="15.75" thickBot="1">
      <c r="A77" s="20" t="s">
        <v>71</v>
      </c>
      <c r="B77" s="1">
        <f>B3-B76</f>
        <v>3816.5299999999988</v>
      </c>
    </row>
    <row r="78" spans="1:2" ht="15.75" thickBot="1">
      <c r="A78" s="20" t="s">
        <v>72</v>
      </c>
      <c r="B78" s="28">
        <f>B3+B77</f>
        <v>34575.46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2020-11-06T14:20:23Z</dcterms:created>
  <dcterms:modified xsi:type="dcterms:W3CDTF">2020-11-06T16:32:24Z</dcterms:modified>
</cp:coreProperties>
</file>