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18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4519"/>
</workbook>
</file>

<file path=xl/calcChain.xml><?xml version="1.0" encoding="utf-8"?>
<calcChain xmlns="http://schemas.openxmlformats.org/spreadsheetml/2006/main">
  <c r="B72" i="1"/>
  <c r="B71"/>
  <c r="B13" l="1"/>
  <c r="B70" l="1"/>
  <c r="B35"/>
  <c r="B47"/>
  <c r="B50"/>
  <c r="B53"/>
  <c r="B59"/>
  <c r="B69"/>
  <c r="B12" l="1"/>
</calcChain>
</file>

<file path=xl/sharedStrings.xml><?xml version="1.0" encoding="utf-8"?>
<sst xmlns="http://schemas.openxmlformats.org/spreadsheetml/2006/main" count="72" uniqueCount="72">
  <si>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</si>
  <si>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</si>
  <si>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</si>
  <si>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</si>
  <si>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</si>
  <si>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</si>
  <si>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</si>
  <si>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</si>
  <si>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</si>
  <si>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</si>
  <si>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</si>
  <si>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</si>
  <si>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</si>
  <si>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</si>
  <si>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</si>
  <si>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</si>
  <si>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</si>
  <si>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</si>
  <si>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</si>
  <si>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</si>
  <si>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</si>
  <si>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</si>
  <si>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</si>
  <si>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</si>
  <si>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</si>
  <si>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</si>
  <si>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</si>
  <si>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</si>
  <si>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</si>
  <si>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</si>
  <si>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</si>
  <si>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</si>
  <si>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</si>
  <si>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</si>
  <si>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</si>
  <si>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</si>
  <si>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</si>
  <si>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</si>
  <si>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</si>
  <si>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</si>
  <si>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</si>
  <si>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</si>
  <si>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</si>
  <si>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</si>
  <si>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</si>
  <si>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</si>
  <si>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</si>
  <si>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</si>
  <si>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</si>
  <si>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</si>
  <si>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 + Impresora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</si>
  <si>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</si>
  <si>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</si>
  <si>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</si>
  <si>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</si>
  <si>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</si>
  <si>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</si>
  <si>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</si>
  <si>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</si>
  <si>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Decoração Datas Comemorativas</t>
  </si>
  <si>
    <t>Carro de Som/ Divulgação/ SPOT</t>
  </si>
  <si>
    <t>Despesas campanha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</si>
  <si>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</si>
  <si>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</si>
  <si>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</si>
  <si>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OUTUBRO</t>
    </r>
  </si>
  <si>
    <t>Saldo SETEMBRO - 2018</t>
  </si>
  <si>
    <t>Receitas  de OUTUBRO de 2018</t>
  </si>
  <si>
    <t>Total (saldo anterior + receitas de Outubro)</t>
  </si>
  <si>
    <t>SALDO MÊS 10/2018</t>
  </si>
  <si>
    <t>Saldo do Mês 09/2018 + Saldo do Mês 10/2018</t>
  </si>
  <si>
    <t>Total Receitas  Mês de Outubro de 2018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</si>
</sst>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</cellXfs>
  <cellStyles count="2">
    <cellStyle name="Moeda 2" xfId="1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workbookViewId="0">
      <selection activeCell="A86" sqref="A86"/>
    </sheetView>
  </sheetViews>
  <sheetFormatPr defaultRowHeight="15"/>
  <cols>
    <col min="1" max="1" width="72.42578125" bestFit="1" customWidth="1"/>
    <col min="2" max="2" width="17.85546875" bestFit="1" customWidth="1"/>
  </cols>
  <sheetData>
    <row r="1" spans="1:14" ht="15.75" thickBot="1">
      <c r="A1" s="2" t="s">
        <v>65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66</v>
      </c>
      <c r="B2" s="40">
        <v>26396.09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67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0</v>
      </c>
      <c r="B4" s="33">
        <v>22926.09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2415.2399999999998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4348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5000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7</v>
      </c>
      <c r="B11" s="8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9" t="s">
        <v>71</v>
      </c>
      <c r="B12" s="34">
        <f>SUM(B4:B11)</f>
        <v>34742.370000000003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0" t="s">
        <v>68</v>
      </c>
      <c r="B13" s="20">
        <f>B12+B2</f>
        <v>61138.460000000006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1" t="s">
        <v>8</v>
      </c>
      <c r="B14" s="4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7" t="s">
        <v>9</v>
      </c>
      <c r="B15" s="31">
        <v>1416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10</v>
      </c>
      <c r="B16" s="31">
        <v>257.05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7" t="s">
        <v>11</v>
      </c>
      <c r="B17" s="31">
        <v>3099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161.07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114.96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15</v>
      </c>
      <c r="B21" s="31">
        <v>410.4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6" t="s">
        <v>16</v>
      </c>
      <c r="B22" s="31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316.37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1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7" t="s">
        <v>20</v>
      </c>
      <c r="B26" s="31">
        <v>375.22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70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1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2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1">
        <v>92.44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190.38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27</v>
      </c>
      <c r="B33" s="31">
        <v>96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28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4" t="s">
        <v>29</v>
      </c>
      <c r="B35" s="30">
        <f>SUM(B15:B34)</f>
        <v>6627.8899999999994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3" t="s">
        <v>30</v>
      </c>
      <c r="B36" s="4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" t="s">
        <v>31</v>
      </c>
      <c r="B37" s="12">
        <v>935.51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7" t="s">
        <v>32</v>
      </c>
      <c r="B38" s="12">
        <v>4018.44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33</v>
      </c>
      <c r="B39" s="12">
        <v>145.26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34</v>
      </c>
      <c r="B40" s="12">
        <v>10334.82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35</v>
      </c>
      <c r="B41" s="12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36</v>
      </c>
      <c r="B42" s="29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37</v>
      </c>
      <c r="B43" s="12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38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39</v>
      </c>
      <c r="B45" s="12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40</v>
      </c>
      <c r="B46" s="12">
        <v>299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4" t="s">
        <v>41</v>
      </c>
      <c r="B47" s="28">
        <f>SUM(B37:B46)</f>
        <v>15733.029999999999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3" t="s">
        <v>42</v>
      </c>
      <c r="B48" s="1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7" t="s">
        <v>43</v>
      </c>
      <c r="B49" s="12">
        <v>4955.8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4" t="s">
        <v>44</v>
      </c>
      <c r="B50" s="28">
        <f>SUM(B49)</f>
        <v>4955.8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5" t="s">
        <v>45</v>
      </c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7" t="s">
        <v>46</v>
      </c>
      <c r="B52" s="31">
        <v>91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2" t="s">
        <v>47</v>
      </c>
      <c r="B53" s="41">
        <f>SUM(B52)</f>
        <v>91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5" t="s">
        <v>48</v>
      </c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7" t="s">
        <v>49</v>
      </c>
      <c r="B55" s="8">
        <v>143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50</v>
      </c>
      <c r="B56" s="8">
        <v>120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51</v>
      </c>
      <c r="B57" s="31">
        <v>120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7" t="s">
        <v>52</v>
      </c>
      <c r="B58" s="31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24" t="s">
        <v>53</v>
      </c>
      <c r="B59" s="30">
        <f>SUM(B55:B58)</f>
        <v>383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5" t="s">
        <v>54</v>
      </c>
      <c r="B60" s="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7" t="s">
        <v>55</v>
      </c>
      <c r="B61" s="31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21" t="s">
        <v>56</v>
      </c>
      <c r="B62" s="36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1" t="s">
        <v>57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58</v>
      </c>
      <c r="B64" s="37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59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7" t="s">
        <v>60</v>
      </c>
      <c r="B66" s="31">
        <v>60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7" t="s">
        <v>61</v>
      </c>
      <c r="B67" s="31">
        <v>71.5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62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thickBot="1">
      <c r="A69" s="24" t="s">
        <v>63</v>
      </c>
      <c r="B69" s="30">
        <f>SUM(B61:B68)</f>
        <v>131.5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14" t="s">
        <v>64</v>
      </c>
      <c r="B70" s="38">
        <f>B69+B59+B53+B50+B47+B35</f>
        <v>27922.219999999998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6" t="s">
        <v>69</v>
      </c>
      <c r="B71" s="39">
        <f>B70-B12</f>
        <v>-6820.1500000000051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6" t="s">
        <v>70</v>
      </c>
      <c r="B72" s="40">
        <f>B2+B71</f>
        <v>19575.939999999995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9"/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2:B23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E26" sqref="E26"/>
    </sheetView>
  </sheetViews>
  <sheetFormatPr defaultRowHeight="15"/>
  <cols>
    <col min="1" max="1" width="62.5703125" bestFit="1" customWidth="1"/>
    <col min="2" max="2" width="17.85546875" customWidth="1"/>
  </cols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2018-12-20T20:01:17Z</dcterms:created>
  <dcterms:modified xsi:type="dcterms:W3CDTF">2019-02-07T17:03:08Z</dcterms:modified>
</cp:coreProperties>
</file>